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78333F-9BFF-43CC-B8DD-1017BD5338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<sst xmlns="http://schemas.openxmlformats.org/spreadsheetml/2006/main" count="272" uniqueCount="84">
  <si>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</si>
  <si>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</si>
  <si>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</si>
  <si>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</si>
  <si>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</si>
  <si>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</si>
  <si>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</si>
  <si>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</si>
  <si>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</si>
  <si>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</si>
  <si>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</si>
  <si>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</si>
  <si>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</si>
  <si>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</si>
  <si>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</si>
  <si>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</si>
  <si>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</si>
  <si>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</si>
  <si>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</si>
  <si>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</si>
  <si>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</si>
  <si>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</si>
  <si>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</si>
  <si>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</si>
  <si>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</si>
  <si>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</si>
  <si>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</si>
  <si>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</si>
  <si>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</si>
  <si>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</si>
  <si>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</si>
  <si>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</si>
  <si>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</si>
  <si>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</si>
  <si>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</si>
  <si>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</si>
  <si>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</si>
  <si>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</si>
  <si>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</si>
  <si>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МБОУ"Виноградненская школа"</t>
  </si>
  <si>
    <t>И.о.директора</t>
  </si>
  <si>
    <t>Дикая В.В.</t>
  </si>
  <si>
    <t>макароны отварные</t>
  </si>
  <si>
    <t>54-1г</t>
  </si>
  <si>
    <t>сосиски отварные</t>
  </si>
  <si>
    <t>пшеничный</t>
  </si>
  <si>
    <t>огурец косервированный</t>
  </si>
  <si>
    <t>чай с сахаром</t>
  </si>
  <si>
    <t>54-2гн</t>
  </si>
  <si>
    <t>яйцо отварное</t>
  </si>
  <si>
    <t>54-6о</t>
  </si>
  <si>
    <t>печенье</t>
  </si>
  <si>
    <t>каша гречневая</t>
  </si>
  <si>
    <t>54-4г</t>
  </si>
  <si>
    <t>котлеты куринные</t>
  </si>
  <si>
    <t>54-5ь</t>
  </si>
  <si>
    <t>яблоко</t>
  </si>
  <si>
    <t>помидор консервированный</t>
  </si>
  <si>
    <t>каша молочная пшенная</t>
  </si>
  <si>
    <t>54-6к</t>
  </si>
  <si>
    <t>сыр твердый</t>
  </si>
  <si>
    <t>54-1з</t>
  </si>
  <si>
    <t>какао с молоком</t>
  </si>
  <si>
    <t>54-21гн</t>
  </si>
  <si>
    <t>масло сливочное</t>
  </si>
  <si>
    <t>54-19з</t>
  </si>
  <si>
    <t>рис отварной</t>
  </si>
  <si>
    <t>54-6г</t>
  </si>
  <si>
    <t>рыба тушенная с овощами</t>
  </si>
  <si>
    <t>54-11р</t>
  </si>
  <si>
    <t xml:space="preserve">сок фруктовый </t>
  </si>
  <si>
    <t>каша молочная пшеничная</t>
  </si>
  <si>
    <t>54-13к</t>
  </si>
  <si>
    <t>запеканка из творога</t>
  </si>
  <si>
    <t>54-1т</t>
  </si>
  <si>
    <t>кофейный напиток с молоком</t>
  </si>
  <si>
    <t>54-23гн</t>
  </si>
  <si>
    <t>рагу из курицы</t>
  </si>
  <si>
    <t>54-22м</t>
  </si>
  <si>
    <t>каша молочная  рисовая</t>
  </si>
  <si>
    <t>54-21к</t>
  </si>
  <si>
    <t>плов из говядины</t>
  </si>
  <si>
    <t>пюре картофельное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</si>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</sst>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5.3</v>
      </c>
      <c r="H6" s="40">
        <v>5.5</v>
      </c>
      <c r="I6" s="40">
        <v>32.700000000000003</v>
      </c>
      <c r="J6" s="40">
        <v>202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65</v>
      </c>
      <c r="G7" s="43">
        <v>6.8</v>
      </c>
      <c r="H7" s="43">
        <v>20.2</v>
      </c>
      <c r="I7" s="43">
        <v>0</v>
      </c>
      <c r="J7" s="43">
        <v>209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50</v>
      </c>
      <c r="G10" s="43">
        <v>2.8</v>
      </c>
      <c r="H10" s="43">
        <v>0</v>
      </c>
      <c r="I10" s="43">
        <v>1.3</v>
      </c>
      <c r="J10" s="43">
        <v>16.100000000000001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64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 t="s">
        <v>51</v>
      </c>
      <c r="F12" s="43">
        <v>30</v>
      </c>
      <c r="G12" s="43">
        <v>2.4</v>
      </c>
      <c r="H12" s="43">
        <v>3.3</v>
      </c>
      <c r="I12" s="43">
        <v>21</v>
      </c>
      <c r="J12" s="43">
        <v>123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</v>
      </c>
      <c r="H13" s="19">
        <f t="shared" si="0"/>
        <v>33.999999999999993</v>
      </c>
      <c r="I13" s="19">
        <f t="shared" si="0"/>
        <v>83.8</v>
      </c>
      <c r="J13" s="19">
        <f t="shared" si="0"/>
        <v>746.4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26</v>
      </c>
      <c r="H24" s="32">
        <f t="shared" si="4"/>
        <v>33.999999999999993</v>
      </c>
      <c r="I24" s="32">
        <f t="shared" si="4"/>
        <v>83.8</v>
      </c>
      <c r="J24" s="32">
        <f t="shared" si="4"/>
        <v>746.4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8.1999999999999993</v>
      </c>
      <c r="H25" s="40">
        <v>6.9</v>
      </c>
      <c r="I25" s="40">
        <v>35.9</v>
      </c>
      <c r="J25" s="40">
        <v>238.9</v>
      </c>
      <c r="K25" s="41" t="s">
        <v>53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75</v>
      </c>
      <c r="G26" s="43">
        <v>14.4</v>
      </c>
      <c r="H26" s="43">
        <v>3.3</v>
      </c>
      <c r="I26" s="51"/>
      <c r="J26" s="43">
        <v>127.1</v>
      </c>
      <c r="K26" s="44" t="s">
        <v>55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57</v>
      </c>
      <c r="F30" s="43">
        <v>75</v>
      </c>
      <c r="G30" s="43">
        <v>1.2</v>
      </c>
      <c r="H30" s="43">
        <v>5.3</v>
      </c>
      <c r="I30" s="43">
        <v>0.2</v>
      </c>
      <c r="J30" s="43">
        <v>23.3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49</v>
      </c>
      <c r="F31" s="43">
        <v>40</v>
      </c>
      <c r="G31" s="43">
        <v>5.0999999999999996</v>
      </c>
      <c r="H31" s="43">
        <v>4.5999999999999996</v>
      </c>
      <c r="I31" s="43">
        <v>0.3</v>
      </c>
      <c r="J31" s="43">
        <v>64</v>
      </c>
      <c r="K31" s="44" t="s">
        <v>50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33</v>
      </c>
      <c r="H32" s="19">
        <f t="shared" ref="H32" si="7">SUM(H25:H31)</f>
        <v>21</v>
      </c>
      <c r="I32" s="19">
        <f t="shared" ref="I32" si="8">SUM(I25:I31)</f>
        <v>76.7</v>
      </c>
      <c r="J32" s="19">
        <f t="shared" ref="J32:L32" si="9">SUM(J25:J31)</f>
        <v>638.9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705</v>
      </c>
      <c r="G43" s="32">
        <f t="shared" ref="G43" si="14">G32+G42</f>
        <v>33</v>
      </c>
      <c r="H43" s="32">
        <f t="shared" ref="H43" si="15">H32+H42</f>
        <v>21</v>
      </c>
      <c r="I43" s="32">
        <f t="shared" ref="I43" si="16">I32+I42</f>
        <v>76.7</v>
      </c>
      <c r="J43" s="32">
        <f t="shared" ref="J43:L43" si="17">J32+J42</f>
        <v>638.9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8.3000000000000007</v>
      </c>
      <c r="H44" s="40">
        <v>11.7</v>
      </c>
      <c r="I44" s="40">
        <v>37.5</v>
      </c>
      <c r="J44" s="40">
        <v>288</v>
      </c>
      <c r="K44" s="41" t="s">
        <v>59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30</v>
      </c>
      <c r="G49" s="43">
        <v>2.4</v>
      </c>
      <c r="H49" s="43">
        <v>3.3</v>
      </c>
      <c r="I49" s="43">
        <v>21</v>
      </c>
      <c r="J49" s="43">
        <v>123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64</v>
      </c>
      <c r="F50" s="43">
        <v>10</v>
      </c>
      <c r="G50" s="43">
        <v>0.1</v>
      </c>
      <c r="H50" s="43">
        <v>8.1999999999999993</v>
      </c>
      <c r="I50" s="43">
        <v>0.1</v>
      </c>
      <c r="J50" s="43">
        <v>74.8</v>
      </c>
      <c r="K50" s="44" t="s">
        <v>65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22.299999999999997</v>
      </c>
      <c r="H51" s="19">
        <f t="shared" ref="H51" si="19">SUM(H44:H50)</f>
        <v>32.4</v>
      </c>
      <c r="I51" s="19">
        <f t="shared" ref="I51" si="20">SUM(I44:I50)</f>
        <v>93.199999999999989</v>
      </c>
      <c r="J51" s="19">
        <f t="shared" ref="J51:L51" si="21">SUM(J44:J50)</f>
        <v>752.19999999999993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22.299999999999997</v>
      </c>
      <c r="H62" s="32">
        <f t="shared" ref="H62" si="27">H51+H61</f>
        <v>32.4</v>
      </c>
      <c r="I62" s="32">
        <f t="shared" ref="I62" si="28">I51+I61</f>
        <v>93.199999999999989</v>
      </c>
      <c r="J62" s="32">
        <f t="shared" ref="J62:L62" si="29">J51+J61</f>
        <v>752.19999999999993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3.6</v>
      </c>
      <c r="H63" s="40">
        <v>5.4</v>
      </c>
      <c r="I63" s="40">
        <v>36.4</v>
      </c>
      <c r="J63" s="40">
        <v>208.7</v>
      </c>
      <c r="K63" s="41" t="s">
        <v>67</v>
      </c>
      <c r="L63" s="40"/>
    </row>
    <row r="64" spans="1:12" ht="15" x14ac:dyDescent="0.25">
      <c r="A64" s="23"/>
      <c r="B64" s="15"/>
      <c r="C64" s="11"/>
      <c r="D64" s="6"/>
      <c r="E64" s="42" t="s">
        <v>68</v>
      </c>
      <c r="F64" s="43">
        <v>70</v>
      </c>
      <c r="G64" s="43">
        <v>9.6</v>
      </c>
      <c r="H64" s="43">
        <v>5.2</v>
      </c>
      <c r="I64" s="43">
        <v>4.0999999999999996</v>
      </c>
      <c r="J64" s="43">
        <v>101.7</v>
      </c>
      <c r="K64" s="44" t="s">
        <v>69</v>
      </c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50</v>
      </c>
      <c r="G68" s="43">
        <v>2.8</v>
      </c>
      <c r="H68" s="43">
        <v>0</v>
      </c>
      <c r="I68" s="43">
        <v>1.3</v>
      </c>
      <c r="J68" s="43">
        <v>16.100000000000001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70</v>
      </c>
      <c r="F69" s="43">
        <v>200</v>
      </c>
      <c r="G69" s="43">
        <v>0.4</v>
      </c>
      <c r="H69" s="43">
        <v>0</v>
      </c>
      <c r="I69" s="43">
        <v>15</v>
      </c>
      <c r="J69" s="43">
        <v>60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20.299999999999997</v>
      </c>
      <c r="H70" s="19">
        <f t="shared" ref="H70" si="31">SUM(H63:H69)</f>
        <v>11.500000000000002</v>
      </c>
      <c r="I70" s="19">
        <f t="shared" ref="I70" si="32">SUM(I63:I69)</f>
        <v>90.7</v>
      </c>
      <c r="J70" s="19">
        <f t="shared" ref="J70:L70" si="33">SUM(J63:J69)</f>
        <v>545.29999999999995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635</v>
      </c>
      <c r="G81" s="32">
        <f t="shared" ref="G81" si="38">G70+G80</f>
        <v>20.299999999999997</v>
      </c>
      <c r="H81" s="32">
        <f t="shared" ref="H81" si="39">H70+H80</f>
        <v>11.500000000000002</v>
      </c>
      <c r="I81" s="32">
        <f t="shared" ref="I81" si="40">I70+I80</f>
        <v>90.7</v>
      </c>
      <c r="J81" s="32">
        <f t="shared" ref="J81:L81" si="41">J70+J80</f>
        <v>545.29999999999995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8.1999999999999993</v>
      </c>
      <c r="H82" s="40">
        <v>10.8</v>
      </c>
      <c r="I82" s="40">
        <v>38.5</v>
      </c>
      <c r="J82" s="40">
        <v>283.5</v>
      </c>
      <c r="K82" s="41" t="s">
        <v>72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75</v>
      </c>
      <c r="G83" s="43">
        <v>12.8</v>
      </c>
      <c r="H83" s="43">
        <v>8.1</v>
      </c>
      <c r="I83" s="43">
        <v>12.5</v>
      </c>
      <c r="J83" s="43">
        <v>173.9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44" t="s">
        <v>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28.2</v>
      </c>
      <c r="H89" s="19">
        <f t="shared" ref="H89" si="43">SUM(H82:H88)</f>
        <v>22.799999999999997</v>
      </c>
      <c r="I89" s="19">
        <f t="shared" ref="I89" si="44">SUM(I82:I88)</f>
        <v>84.300000000000011</v>
      </c>
      <c r="J89" s="19">
        <f t="shared" ref="J89:L89" si="45">SUM(J82:J88)</f>
        <v>654.1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28.2</v>
      </c>
      <c r="H100" s="32">
        <f t="shared" ref="H100" si="51">H89+H99</f>
        <v>22.799999999999997</v>
      </c>
      <c r="I100" s="32">
        <f t="shared" ref="I100" si="52">I89+I99</f>
        <v>84.300000000000011</v>
      </c>
      <c r="J100" s="32">
        <f t="shared" ref="J100:L100" si="53">J89+J99</f>
        <v>654.1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20.9</v>
      </c>
      <c r="H101" s="40">
        <v>6.9</v>
      </c>
      <c r="I101" s="40">
        <v>17.3</v>
      </c>
      <c r="J101" s="40">
        <v>216.1</v>
      </c>
      <c r="K101" s="41" t="s">
        <v>78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61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30</v>
      </c>
      <c r="G106" s="43">
        <v>2.4</v>
      </c>
      <c r="H106" s="43">
        <v>3.3</v>
      </c>
      <c r="I106" s="43">
        <v>21</v>
      </c>
      <c r="J106" s="43">
        <v>123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40</v>
      </c>
      <c r="G107" s="43">
        <v>5.0999999999999996</v>
      </c>
      <c r="H107" s="43">
        <v>4.5999999999999996</v>
      </c>
      <c r="I107" s="43">
        <v>0.3</v>
      </c>
      <c r="J107" s="43">
        <v>64</v>
      </c>
      <c r="K107" s="44" t="s">
        <v>50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35.499999999999993</v>
      </c>
      <c r="H108" s="19">
        <f t="shared" si="54"/>
        <v>19.600000000000001</v>
      </c>
      <c r="I108" s="19">
        <f t="shared" si="54"/>
        <v>67.100000000000009</v>
      </c>
      <c r="J108" s="19">
        <f t="shared" si="54"/>
        <v>589.1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35.499999999999993</v>
      </c>
      <c r="H119" s="32">
        <f t="shared" ref="H119" si="59">H108+H118</f>
        <v>19.600000000000001</v>
      </c>
      <c r="I119" s="32">
        <f t="shared" ref="I119" si="60">I108+I118</f>
        <v>67.100000000000009</v>
      </c>
      <c r="J119" s="32">
        <f t="shared" ref="J119:L119" si="61">J108+J118</f>
        <v>589.1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5.2</v>
      </c>
      <c r="H120" s="40">
        <v>6.5</v>
      </c>
      <c r="I120" s="40">
        <v>28.4</v>
      </c>
      <c r="J120" s="40">
        <v>193.7</v>
      </c>
      <c r="K120" s="41" t="s">
        <v>80</v>
      </c>
      <c r="L120" s="40"/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53.7</v>
      </c>
      <c r="K121" s="44" t="s">
        <v>61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 t="s">
        <v>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3.4</v>
      </c>
      <c r="H123" s="43">
        <v>0.4</v>
      </c>
      <c r="I123" s="43">
        <v>22.1</v>
      </c>
      <c r="J123" s="43">
        <v>105.5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30</v>
      </c>
      <c r="G125" s="43">
        <v>2.4</v>
      </c>
      <c r="H125" s="43">
        <v>3.3</v>
      </c>
      <c r="I125" s="43">
        <v>21</v>
      </c>
      <c r="J125" s="43">
        <v>123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64</v>
      </c>
      <c r="F126" s="43">
        <v>10</v>
      </c>
      <c r="G126" s="43">
        <v>0.1</v>
      </c>
      <c r="H126" s="43">
        <v>8.1999999999999993</v>
      </c>
      <c r="I126" s="43">
        <v>0.1</v>
      </c>
      <c r="J126" s="43">
        <v>74.8</v>
      </c>
      <c r="K126" s="44" t="s">
        <v>65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19.2</v>
      </c>
      <c r="H127" s="19">
        <f t="shared" si="62"/>
        <v>27.2</v>
      </c>
      <c r="I127" s="19">
        <f t="shared" si="62"/>
        <v>84.1</v>
      </c>
      <c r="J127" s="19">
        <f t="shared" si="62"/>
        <v>657.89999999999986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505</v>
      </c>
      <c r="G138" s="32">
        <f t="shared" ref="G138" si="66">G127+G137</f>
        <v>19.2</v>
      </c>
      <c r="H138" s="32">
        <f t="shared" ref="H138" si="67">H127+H137</f>
        <v>27.2</v>
      </c>
      <c r="I138" s="32">
        <f t="shared" ref="I138" si="68">I127+I137</f>
        <v>84.1</v>
      </c>
      <c r="J138" s="32">
        <f t="shared" ref="J138:L138" si="69">J127+J137</f>
        <v>657.89999999999986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15.2</v>
      </c>
      <c r="H139" s="40">
        <v>15.4</v>
      </c>
      <c r="I139" s="40">
        <v>38.5</v>
      </c>
      <c r="J139" s="40">
        <v>354.4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3.8</v>
      </c>
      <c r="H141" s="43">
        <v>3.5</v>
      </c>
      <c r="I141" s="43">
        <v>11.2</v>
      </c>
      <c r="J141" s="43">
        <v>91.2</v>
      </c>
      <c r="K141" s="44" t="s">
        <v>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22.9</v>
      </c>
      <c r="H146" s="19">
        <f t="shared" si="70"/>
        <v>19.799999999999997</v>
      </c>
      <c r="I146" s="19">
        <f t="shared" si="70"/>
        <v>83.600000000000009</v>
      </c>
      <c r="J146" s="19">
        <f t="shared" si="70"/>
        <v>604.39999999999986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565</v>
      </c>
      <c r="G157" s="32">
        <f t="shared" ref="G157" si="74">G146+G156</f>
        <v>22.9</v>
      </c>
      <c r="H157" s="32">
        <f t="shared" ref="H157" si="75">H146+H156</f>
        <v>19.799999999999997</v>
      </c>
      <c r="I157" s="32">
        <f t="shared" ref="I157" si="76">I146+I156</f>
        <v>83.600000000000009</v>
      </c>
      <c r="J157" s="32">
        <f t="shared" ref="J157:L157" si="77">J146+J156</f>
        <v>604.39999999999986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68</v>
      </c>
      <c r="F158" s="43">
        <v>70</v>
      </c>
      <c r="G158" s="43">
        <v>9.6</v>
      </c>
      <c r="H158" s="43">
        <v>5.2</v>
      </c>
      <c r="I158" s="43">
        <v>4.0999999999999996</v>
      </c>
      <c r="J158" s="43">
        <v>101.7</v>
      </c>
      <c r="K158" s="44" t="s">
        <v>69</v>
      </c>
      <c r="L158" s="40"/>
    </row>
    <row r="159" spans="1:12" ht="15" x14ac:dyDescent="0.25">
      <c r="A159" s="23"/>
      <c r="B159" s="15"/>
      <c r="C159" s="11"/>
      <c r="D159" s="6"/>
      <c r="E159" s="42" t="s">
        <v>82</v>
      </c>
      <c r="F159" s="43">
        <v>150</v>
      </c>
      <c r="G159" s="43">
        <v>3.1</v>
      </c>
      <c r="H159" s="43">
        <v>6</v>
      </c>
      <c r="I159" s="43">
        <v>19.7</v>
      </c>
      <c r="J159" s="43">
        <v>145.80000000000001</v>
      </c>
      <c r="K159" s="44" t="s">
        <v>83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50</v>
      </c>
      <c r="G162" s="43">
        <v>2.8</v>
      </c>
      <c r="H162" s="43">
        <v>0</v>
      </c>
      <c r="I162" s="43">
        <v>1.3</v>
      </c>
      <c r="J162" s="43">
        <v>16.100000000000001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200</v>
      </c>
      <c r="G163" s="43">
        <v>0.4</v>
      </c>
      <c r="H163" s="43">
        <v>0</v>
      </c>
      <c r="I163" s="43">
        <v>15</v>
      </c>
      <c r="J163" s="43">
        <v>60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19.299999999999997</v>
      </c>
      <c r="H165" s="19">
        <f t="shared" si="78"/>
        <v>11.6</v>
      </c>
      <c r="I165" s="19">
        <f t="shared" si="78"/>
        <v>62.199999999999996</v>
      </c>
      <c r="J165" s="19">
        <f t="shared" si="78"/>
        <v>429.1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515</v>
      </c>
      <c r="G176" s="32">
        <f t="shared" ref="G176" si="82">G165+G175</f>
        <v>19.299999999999997</v>
      </c>
      <c r="H176" s="32">
        <f t="shared" ref="H176" si="83">H165+H175</f>
        <v>11.6</v>
      </c>
      <c r="I176" s="32">
        <f t="shared" ref="I176" si="84">I165+I175</f>
        <v>62.199999999999996</v>
      </c>
      <c r="J176" s="32">
        <f t="shared" ref="J176:L176" si="85">J165+J175</f>
        <v>429.1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8.1999999999999993</v>
      </c>
      <c r="H177" s="40">
        <v>10.8</v>
      </c>
      <c r="I177" s="40">
        <v>38.5</v>
      </c>
      <c r="J177" s="40">
        <v>283.5</v>
      </c>
      <c r="K177" s="41" t="s">
        <v>72</v>
      </c>
      <c r="L177" s="40"/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75</v>
      </c>
      <c r="G178" s="43">
        <v>12.8</v>
      </c>
      <c r="H178" s="43">
        <v>8.1</v>
      </c>
      <c r="I178" s="43">
        <v>12.5</v>
      </c>
      <c r="J178" s="43">
        <v>173.9</v>
      </c>
      <c r="K178" s="44" t="s">
        <v>74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28.2</v>
      </c>
      <c r="H184" s="19">
        <f t="shared" si="86"/>
        <v>22.799999999999997</v>
      </c>
      <c r="I184" s="19">
        <f t="shared" si="86"/>
        <v>84.300000000000011</v>
      </c>
      <c r="J184" s="19">
        <f t="shared" si="86"/>
        <v>654.1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28.2</v>
      </c>
      <c r="H195" s="32">
        <f t="shared" ref="H195" si="91">H184+H194</f>
        <v>22.799999999999997</v>
      </c>
      <c r="I195" s="32">
        <f t="shared" ref="I195" si="92">I184+I194</f>
        <v>84.300000000000011</v>
      </c>
      <c r="J195" s="32">
        <f t="shared" ref="J195:L195" si="93">J184+J194</f>
        <v>654.1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25.49</v>
      </c>
      <c r="H196" s="34">
        <f t="shared" si="94"/>
        <v>22.269999999999992</v>
      </c>
      <c r="I196" s="34">
        <f t="shared" si="94"/>
        <v>81</v>
      </c>
      <c r="J196" s="34">
        <f t="shared" si="94"/>
        <v>627.15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2023-10-13T13:13:04Z</dcterms:modified>
</cp:coreProperties>
</file>